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onnectors\Terminals\"/>
    </mc:Choice>
  </mc:AlternateContent>
  <bookViews>
    <workbookView xWindow="0" yWindow="0" windowWidth="23040" windowHeight="92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9" i="1"/>
  <c r="K9" i="1" s="1"/>
  <c r="J8" i="1"/>
  <c r="K8" i="1" s="1"/>
  <c r="J7" i="1"/>
  <c r="K7" i="1" s="1"/>
  <c r="J6" i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<sst xmlns="http://schemas.openxmlformats.org/spreadsheetml/2006/main" count="66" uniqueCount="45">
  <si>
    <t>TypeNo</t>
  </si>
  <si>
    <t>EN0508</t>
  </si>
  <si>
    <t>Fcost</t>
  </si>
  <si>
    <t>Description</t>
  </si>
  <si>
    <t>EN7508</t>
  </si>
  <si>
    <t>Bootlace-Ferrule 8mm long for 0.75mm2 wire size, copper tin plated, un-insulated</t>
  </si>
  <si>
    <t>Bootlace-Ferrule 8mm long for 1.0mm2 wire size, copper tin plated, un-insulated</t>
  </si>
  <si>
    <t>EN1008</t>
  </si>
  <si>
    <t>EN2508</t>
  </si>
  <si>
    <t>Bootlace-Ferrule 8mm long for 2.5mm2 wire size, copper tin plated, un-insulated</t>
  </si>
  <si>
    <t>EN4010</t>
  </si>
  <si>
    <t>Bootlace-Ferrule 10mm long for 4.0mm2 wire size, copper tin plated, un-insulated</t>
  </si>
  <si>
    <t>EN4009</t>
  </si>
  <si>
    <t>Bootlace-Ferrule 9mm long for 4.0mm2 wire size, copper tin plated, un-insulated</t>
  </si>
  <si>
    <t>EN6010</t>
  </si>
  <si>
    <t>Bootlace-Ferrule 10mm long for 6.0mm2 wire size, copper tin plated, un-insulated</t>
  </si>
  <si>
    <t>EN6012</t>
  </si>
  <si>
    <t>Bootlace-Ferrule 12mm long for 6.0mm2 wire size, copper tin plated, un-insulated</t>
  </si>
  <si>
    <t>1~99</t>
  </si>
  <si>
    <t>Stk</t>
  </si>
  <si>
    <t>OEMNo</t>
  </si>
  <si>
    <t>A00885</t>
  </si>
  <si>
    <t>A00886</t>
  </si>
  <si>
    <t>A00887</t>
  </si>
  <si>
    <t>A00889</t>
  </si>
  <si>
    <t>A00890</t>
  </si>
  <si>
    <t>A08722</t>
  </si>
  <si>
    <t>A00891</t>
  </si>
  <si>
    <t>A00892</t>
  </si>
  <si>
    <t>IECNo</t>
  </si>
  <si>
    <t>BLF-0.5x8-EN0508</t>
  </si>
  <si>
    <t>BLF-0.75x8-EN7508</t>
  </si>
  <si>
    <t>BLF-1.0x8-EN1008</t>
  </si>
  <si>
    <t>BLF-2.5x8-EN2508</t>
  </si>
  <si>
    <t>BLF-4.0x9-EN4009</t>
  </si>
  <si>
    <t>BLF-4.0x10-EN4010</t>
  </si>
  <si>
    <t>BLF-6.0x10-EN6010</t>
  </si>
  <si>
    <t>BLF-6.0x12-EN6012</t>
  </si>
  <si>
    <t>PCode</t>
  </si>
  <si>
    <t>CON</t>
  </si>
  <si>
    <t>P2I</t>
  </si>
  <si>
    <t>TERM</t>
  </si>
  <si>
    <t>P3I</t>
  </si>
  <si>
    <t>FERR</t>
  </si>
  <si>
    <t>Bootlace-Ferrule for 0.5mm2 wire size, 8mm long copper tin plated, un-insulated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</si>
</sst>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2" sqref="G2"/>
    </sheetView>
  </sheetViews>
  <sheetFormatPr defaultRowHeight="14.4" x14ac:dyDescent="0.3"/>
  <cols>
    <col min="1" max="3" width="8.88671875" style="2"/>
    <col min="4" max="4" width="26.6640625" customWidth="1"/>
    <col min="7" max="7" width="72" customWidth="1"/>
    <col min="9" max="9" width="0" hidden="1" customWidth="1"/>
  </cols>
  <sheetData>
    <row r="1" spans="1:11" s="3" customFormat="1" ht="15.6" x14ac:dyDescent="0.3">
      <c r="A1" s="3" t="s">
        <v>38</v>
      </c>
      <c r="B1" s="3" t="s">
        <v>40</v>
      </c>
      <c r="C1" s="3" t="s">
        <v>42</v>
      </c>
      <c r="D1" s="3" t="s">
        <v>0</v>
      </c>
      <c r="E1" s="3" t="s">
        <v>29</v>
      </c>
      <c r="F1" s="3" t="s">
        <v>20</v>
      </c>
      <c r="G1" s="3" t="s">
        <v>3</v>
      </c>
      <c r="H1" s="3" t="s">
        <v>19</v>
      </c>
      <c r="I1" s="3" t="s">
        <v>2</v>
      </c>
      <c r="J1" s="3" t="s">
        <v>18</v>
      </c>
      <c r="K1" s="3">
        <v>100</v>
      </c>
    </row>
    <row r="2" spans="1:11" x14ac:dyDescent="0.3">
      <c r="A2" s="2" t="s">
        <v>39</v>
      </c>
      <c r="B2" s="2" t="s">
        <v>41</v>
      </c>
      <c r="C2" s="2" t="s">
        <v>43</v>
      </c>
      <c r="D2" t="s">
        <v>30</v>
      </c>
      <c r="E2" t="s">
        <v>1</v>
      </c>
      <c r="F2" t="s">
        <v>21</v>
      </c>
      <c r="G2" t="s">
        <v>44</v>
      </c>
      <c r="H2">
        <v>200</v>
      </c>
      <c r="I2">
        <v>1.4999999999999999E-2</v>
      </c>
      <c r="J2">
        <f>I2*5</f>
        <v>7.4999999999999997E-2</v>
      </c>
      <c r="K2" s="1">
        <f>(J2*0.8)*100</f>
        <v>6</v>
      </c>
    </row>
    <row r="3" spans="1:11" x14ac:dyDescent="0.3">
      <c r="A3" s="2" t="s">
        <v>39</v>
      </c>
      <c r="B3" s="2" t="s">
        <v>41</v>
      </c>
      <c r="C3" s="2" t="s">
        <v>43</v>
      </c>
      <c r="D3" t="s">
        <v>31</v>
      </c>
      <c r="E3" t="s">
        <v>4</v>
      </c>
      <c r="F3" t="s">
        <v>22</v>
      </c>
      <c r="G3" t="s">
        <v>5</v>
      </c>
      <c r="H3">
        <v>200</v>
      </c>
      <c r="I3">
        <v>1.18E-2</v>
      </c>
      <c r="J3">
        <f t="shared" ref="J3:J9" si="0">I3*5</f>
        <v>5.8999999999999997E-2</v>
      </c>
      <c r="K3" s="1">
        <f t="shared" ref="K3:K9" si="1">(J3*0.8)*100</f>
        <v>4.72</v>
      </c>
    </row>
    <row r="4" spans="1:11" x14ac:dyDescent="0.3">
      <c r="A4" s="2" t="s">
        <v>39</v>
      </c>
      <c r="B4" s="2" t="s">
        <v>41</v>
      </c>
      <c r="C4" s="2" t="s">
        <v>43</v>
      </c>
      <c r="D4" t="s">
        <v>32</v>
      </c>
      <c r="E4" t="s">
        <v>7</v>
      </c>
      <c r="F4" t="s">
        <v>23</v>
      </c>
      <c r="G4" t="s">
        <v>6</v>
      </c>
      <c r="H4">
        <v>200</v>
      </c>
      <c r="I4">
        <v>1.1900000000000001E-2</v>
      </c>
      <c r="J4">
        <f t="shared" si="0"/>
        <v>5.9500000000000004E-2</v>
      </c>
      <c r="K4" s="1">
        <f t="shared" si="1"/>
        <v>4.7600000000000007</v>
      </c>
    </row>
    <row r="5" spans="1:11" x14ac:dyDescent="0.3">
      <c r="A5" s="2" t="s">
        <v>39</v>
      </c>
      <c r="B5" s="2" t="s">
        <v>41</v>
      </c>
      <c r="C5" s="2" t="s">
        <v>43</v>
      </c>
      <c r="D5" t="s">
        <v>33</v>
      </c>
      <c r="E5" t="s">
        <v>8</v>
      </c>
      <c r="F5" t="s">
        <v>24</v>
      </c>
      <c r="G5" t="s">
        <v>9</v>
      </c>
      <c r="H5">
        <v>200</v>
      </c>
      <c r="I5">
        <v>9.2999999999999992E-3</v>
      </c>
      <c r="J5">
        <f t="shared" si="0"/>
        <v>4.65E-2</v>
      </c>
      <c r="K5" s="1">
        <f t="shared" si="1"/>
        <v>3.72</v>
      </c>
    </row>
    <row r="6" spans="1:11" x14ac:dyDescent="0.3">
      <c r="A6" s="2" t="s">
        <v>39</v>
      </c>
      <c r="B6" s="2" t="s">
        <v>41</v>
      </c>
      <c r="C6" s="2" t="s">
        <v>43</v>
      </c>
      <c r="D6" t="s">
        <v>34</v>
      </c>
      <c r="E6" t="s">
        <v>12</v>
      </c>
      <c r="F6" t="s">
        <v>25</v>
      </c>
      <c r="G6" t="s">
        <v>13</v>
      </c>
      <c r="H6">
        <v>400</v>
      </c>
      <c r="I6">
        <v>1.14E-2</v>
      </c>
      <c r="J6">
        <f t="shared" si="0"/>
        <v>5.7000000000000002E-2</v>
      </c>
      <c r="K6" s="1">
        <f t="shared" si="1"/>
        <v>4.5600000000000005</v>
      </c>
    </row>
    <row r="7" spans="1:11" x14ac:dyDescent="0.3">
      <c r="A7" s="2" t="s">
        <v>39</v>
      </c>
      <c r="B7" s="2" t="s">
        <v>41</v>
      </c>
      <c r="C7" s="2" t="s">
        <v>43</v>
      </c>
      <c r="D7" t="s">
        <v>35</v>
      </c>
      <c r="E7" t="s">
        <v>10</v>
      </c>
      <c r="F7" t="s">
        <v>26</v>
      </c>
      <c r="G7" t="s">
        <v>11</v>
      </c>
      <c r="H7">
        <v>200</v>
      </c>
      <c r="I7">
        <v>2.0400000000000001E-2</v>
      </c>
      <c r="J7">
        <f t="shared" si="0"/>
        <v>0.10200000000000001</v>
      </c>
      <c r="K7" s="1">
        <f t="shared" si="1"/>
        <v>8.16</v>
      </c>
    </row>
    <row r="8" spans="1:11" x14ac:dyDescent="0.3">
      <c r="A8" s="2" t="s">
        <v>39</v>
      </c>
      <c r="B8" s="2" t="s">
        <v>41</v>
      </c>
      <c r="C8" s="2" t="s">
        <v>43</v>
      </c>
      <c r="D8" t="s">
        <v>36</v>
      </c>
      <c r="E8" t="s">
        <v>14</v>
      </c>
      <c r="F8" t="s">
        <v>27</v>
      </c>
      <c r="G8" t="s">
        <v>15</v>
      </c>
      <c r="H8">
        <v>100</v>
      </c>
      <c r="I8">
        <v>1.9E-2</v>
      </c>
      <c r="J8">
        <f t="shared" si="0"/>
        <v>9.5000000000000001E-2</v>
      </c>
      <c r="K8" s="1">
        <f t="shared" si="1"/>
        <v>7.6000000000000014</v>
      </c>
    </row>
    <row r="9" spans="1:11" x14ac:dyDescent="0.3">
      <c r="A9" s="2" t="s">
        <v>39</v>
      </c>
      <c r="B9" s="2" t="s">
        <v>41</v>
      </c>
      <c r="C9" s="2" t="s">
        <v>43</v>
      </c>
      <c r="D9" t="s">
        <v>37</v>
      </c>
      <c r="E9" t="s">
        <v>16</v>
      </c>
      <c r="F9" t="s">
        <v>28</v>
      </c>
      <c r="G9" t="s">
        <v>17</v>
      </c>
      <c r="H9">
        <v>100</v>
      </c>
      <c r="I9">
        <v>2.0299999999999999E-2</v>
      </c>
      <c r="J9">
        <f t="shared" si="0"/>
        <v>0.10149999999999999</v>
      </c>
      <c r="K9" s="1">
        <f t="shared" si="1"/>
        <v>8.1199999999999992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Adminitrator</dc:creator>
  <cp:lastModifiedBy>Adminitrator</cp:lastModifiedBy>
  <dcterms:created xsi:type="dcterms:W3CDTF">2022-09-02T07:57:15Z</dcterms:created>
  <dcterms:modified xsi:type="dcterms:W3CDTF">2022-09-02T08:59:54Z</dcterms:modified>
</cp:coreProperties>
</file>